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GRANADA\"/>
    </mc:Choice>
  </mc:AlternateContent>
  <xr:revisionPtr revIDLastSave="0" documentId="8_{0BCCD08B-B301-4DD7-BD97-56D55FBD0E85}" xr6:coauthVersionLast="47" xr6:coauthVersionMax="47" xr10:uidLastSave="{00000000-0000-0000-0000-000000000000}"/>
  <bookViews>
    <workbookView xWindow="1030" yWindow="1030" windowWidth="28790" windowHeight="15470" xr2:uid="{04DB85B8-4C8D-4997-AFAD-30D73B3E0D2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<sst xmlns="http://schemas.openxmlformats.org/spreadsheetml/2006/main" count="270" uniqueCount="198">
  <si>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</si>
  <si>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</si>
  <si>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</si>
  <si>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</si>
  <si>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</si>
  <si>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</si>
  <si>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</si>
  <si>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</si>
  <si>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</si>
  <si>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</si>
  <si>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</si>
  <si>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</si>
  <si>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</si>
  <si>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</si>
  <si>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MOTRIL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</si>
  <si>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</si>
  <si>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</si>
  <si>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</si>
  <si>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</si>
  <si>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</si>
  <si>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</si>
  <si>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</si>
  <si>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</si>
  <si>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</si>
  <si>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</si>
  <si>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</si>
  <si>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</si>
  <si>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</si>
  <si>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</si>
  <si>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</si>
  <si>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</si>
  <si>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</si>
  <si>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</si>
  <si>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</si>
  <si>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</si>
  <si>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</si>
  <si>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Albondón</t>
  </si>
  <si>
    <t>Albuñol</t>
  </si>
  <si>
    <t>Guájares, Los</t>
  </si>
  <si>
    <t>Gualchos</t>
  </si>
  <si>
    <t>Ítrabo</t>
  </si>
  <si>
    <t>Lújar</t>
  </si>
  <si>
    <t>Molvízar</t>
  </si>
  <si>
    <t>Motril</t>
  </si>
  <si>
    <t>Polopos</t>
  </si>
  <si>
    <t>Rubite</t>
  </si>
  <si>
    <t>Salobreña</t>
  </si>
  <si>
    <t>Sorvilán</t>
  </si>
  <si>
    <t>Torrenueva Costa</t>
  </si>
  <si>
    <t>Vélez de Benaudalla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</si>
  <si>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</si>
  <si>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</si>
  <si>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</si>
  <si>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</si>
  <si>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</si>
  <si>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</si>
  <si>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</si>
  <si>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</si>
  <si>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</si>
  <si>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</si>
  <si>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</si>
  <si>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</si>
  <si>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</si>
  <si>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</si>
  <si>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</si>
  <si>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</si>
  <si>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</si>
  <si>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</si>
  <si>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</si>
  <si>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</si>
  <si>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</si>
  <si>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</si>
  <si>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</si>
  <si>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</si>
  <si>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</si>
  <si>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</si>
  <si>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Reino Unido</t>
  </si>
  <si>
    <t>Senegal</t>
  </si>
  <si>
    <t>Ucrania</t>
  </si>
  <si>
    <t>Francia</t>
  </si>
  <si>
    <t>Argentina</t>
  </si>
  <si>
    <t>Alemania</t>
  </si>
  <si>
    <t>Rusia</t>
  </si>
  <si>
    <t>Bolivia</t>
  </si>
  <si>
    <t>Paises Bajos</t>
  </si>
  <si>
    <t>Italia</t>
  </si>
  <si>
    <t>China</t>
  </si>
  <si>
    <t>Lituania</t>
  </si>
  <si>
    <t>Venezuela</t>
  </si>
  <si>
    <t>Bélgica</t>
  </si>
  <si>
    <t>Otros paises de Europa</t>
  </si>
  <si>
    <t>Ecuador</t>
  </si>
  <si>
    <t>Estados Unidos de América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</si>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</sst>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6E27F14-F1A1-466A-B74D-B48AA892BDD1}"/>
    <cellStyle name="Normal" xfId="0" builtinId="0"/>
    <cellStyle name="Normal 2" xfId="1" xr:uid="{CFC99C1F-BC16-438C-9AA1-84A6A140B16E}"/>
    <cellStyle name="Porcentaje 2" xfId="2" xr:uid="{6DE0F459-B173-40B0-A3F1-DF86D59847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9B-4F60-A325-10E88366B0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9B-4F60-A325-10E88366B06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9B-4F60-A325-10E88366B0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9B-4F60-A325-10E88366B0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09B-4F60-A325-10E88366B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79649</c:v>
              </c:pt>
              <c:pt idx="1">
                <c:v>84864</c:v>
              </c:pt>
              <c:pt idx="2">
                <c:v>86853</c:v>
              </c:pt>
              <c:pt idx="3">
                <c:v>89344</c:v>
              </c:pt>
              <c:pt idx="4">
                <c:v>91046</c:v>
              </c:pt>
              <c:pt idx="5">
                <c:v>91946</c:v>
              </c:pt>
              <c:pt idx="6">
                <c:v>95529</c:v>
              </c:pt>
              <c:pt idx="7">
                <c:v>96939</c:v>
              </c:pt>
              <c:pt idx="8">
                <c:v>97544</c:v>
              </c:pt>
              <c:pt idx="9">
                <c:v>97858</c:v>
              </c:pt>
              <c:pt idx="10" formatCode="#,##0">
                <c:v>98034</c:v>
              </c:pt>
              <c:pt idx="11" formatCode="#,##0">
                <c:v>97755</c:v>
              </c:pt>
              <c:pt idx="12" formatCode="#,##0">
                <c:v>97222</c:v>
              </c:pt>
              <c:pt idx="13" formatCode="#,##0">
                <c:v>96829</c:v>
              </c:pt>
              <c:pt idx="14" formatCode="#,##0">
                <c:v>96360</c:v>
              </c:pt>
              <c:pt idx="15" formatCode="#,##0">
                <c:v>96379</c:v>
              </c:pt>
              <c:pt idx="16" formatCode="#,##0">
                <c:v>96806</c:v>
              </c:pt>
              <c:pt idx="17" formatCode="#,##0">
                <c:v>97093</c:v>
              </c:pt>
              <c:pt idx="18" formatCode="#,##0">
                <c:v>97844</c:v>
              </c:pt>
              <c:pt idx="19" formatCode="#,##0">
                <c:v>98208</c:v>
              </c:pt>
              <c:pt idx="20" formatCode="#,##0">
                <c:v>98528</c:v>
              </c:pt>
              <c:pt idx="21" formatCode="#,##0">
                <c:v>99402</c:v>
              </c:pt>
              <c:pt idx="22" formatCode="#,##0">
                <c:v>100076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93-4959-BBD9-64E1980FE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EDF-4014-A5B6-FEAC6D743E9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EDF-4014-A5B6-FEAC6D743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98-4B98-AD16-51DDEC147F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98-4B98-AD16-51DDEC147F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98-4B98-AD16-51DDEC147F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F98-4B98-AD16-51DDEC147FA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F98-4B98-AD16-51DDEC147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9A-449F-B508-2685326CA1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9A-449F-B508-2685326CA1B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9A-449F-B508-2685326CA1B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9A-449F-B508-2685326CA1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69A-449F-B508-2685326CA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E6-4178-BD82-DB1CFDE826B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E6-4178-BD82-DB1CFDE826B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E6-4178-BD82-DB1CFDE826B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6-4178-BD82-DB1CFDE826B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1E6-4178-BD82-DB1CFDE82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1D-46F4-973B-976852D98B2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1D-46F4-973B-976852D98B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1D-46F4-973B-976852D98B2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71D-46F4-973B-976852D98B2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1D-46F4-973B-976852D98B2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1D-46F4-973B-976852D98B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71D-46F4-973B-976852D98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4C4949-53AD-4540-AD03-19DFA8A31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8A5D97-93EE-4CDB-87A1-843D0E904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07D8FD-D744-4EDE-BA9C-E1C0AAF89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62C0FA-AB27-4966-B646-42A4FF312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9502C0-441E-462B-AB22-B7B4791B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3205A0-E7CB-4DF5-96BE-E5D6D501B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F265C9A-968A-48C6-BD05-857A869EA99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2FB9DEB-67BB-4A38-909C-E0B4EF52A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6EA9B7D-2C9E-48CB-B431-28D8EB4C2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0B92CB-4FDA-4701-AD35-BC69E5C04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41DE600-6C93-4C31-B3F6-1C49931AF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6D9F7C7-65E5-4397-8355-8DDB4F898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3E1EDD3-6AEA-484A-8CF2-AC310FCEE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A27D2F-5501-4C27-B359-DF079CDC2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99FFD7-BCE5-4500-BAA6-2CAAB6730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D807C3C-C8C9-48A0-98D1-34E9212CE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34E9262-7AEA-42B8-B97F-C0EF4E087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5BC15B1-A2A2-4367-A13B-E1FBD8ABA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8848470-D271-449D-BB58-A4B0C7054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8F7F31B-9061-4D41-83C1-86A19EF6A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D035E0-B4B9-4B60-85BB-086DF510A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B2105-98D8-40AF-95B5-4F1AA339377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MOTRIL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256ADA3-824E-49E7-8DF2-7CADD24250F3}"/>
    <hyperlink ref="B14:C14" location="Municipios!A1" display="Municipios" xr:uid="{7489C360-499E-4647-875C-D9635379A5C1}"/>
    <hyperlink ref="B16:C16" location="'Datos Demograficos'!A1" display="Datos Demograficos" xr:uid="{1950EF94-6BF7-4CDC-B221-14215DC8CB46}"/>
    <hyperlink ref="B18:C18" location="Nacionalidades!A1" display="Nacionalidades" xr:uid="{D683F695-8F1D-4292-BADB-5C88FC521805}"/>
    <hyperlink ref="H18:I18" location="Trabajo!A1" display="Trabajo" xr:uid="{13EA8801-3576-4B6F-834B-EB91C87E18E2}"/>
    <hyperlink ref="E12:F12" location="'Datos Economicos'!A1" display="Datos Económicos" xr:uid="{F7267762-09EF-4A01-98FE-848E75F29F76}"/>
    <hyperlink ref="E14" location="Trafico!A1" display="Tráfico" xr:uid="{8C0405FC-A09E-4FFC-9232-E03E6B932C27}"/>
    <hyperlink ref="E16:F16" location="'Plazas Turisticas'!A1" display="Plazas Turisticas" xr:uid="{2627A9E9-06C4-4419-BB98-0945645D1588}"/>
    <hyperlink ref="E18:F18" location="Bancos!A1" display="Bancos" xr:uid="{4C13D9BE-164C-49D9-B691-FD2443C1D37A}"/>
    <hyperlink ref="H12" location="Presupuestos!A1" display="Presupuestos" xr:uid="{1F4F9547-1490-4CBD-9BDD-937F040E9987}"/>
    <hyperlink ref="H14" location="'Datos Catastrales'!A1" display="Datos Catastrales" xr:uid="{CF167757-2D2C-4FEE-81C0-856D0512F96E}"/>
    <hyperlink ref="H16:I16" location="Hacienda!A1" display="Hacienda" xr:uid="{F9BDFE74-815F-46FC-B377-A685CD4E2D5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1D79-273E-476D-9F9C-53F422A1C41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105</v>
      </c>
      <c r="C14" s="101" t="s">
        <v>12</v>
      </c>
      <c r="D14" s="101" t="s">
        <v>145</v>
      </c>
      <c r="E14" s="101" t="s">
        <v>146</v>
      </c>
      <c r="F14" s="101" t="s">
        <v>147</v>
      </c>
      <c r="G14" s="102" t="s">
        <v>148</v>
      </c>
      <c r="H14" s="23"/>
    </row>
    <row r="15" spans="1:8" ht="33" customHeight="1" thickBot="1" x14ac:dyDescent="0.35">
      <c r="A15" s="20"/>
      <c r="B15" s="117">
        <v>45</v>
      </c>
      <c r="C15" s="115">
        <v>26</v>
      </c>
      <c r="D15" s="115">
        <v>0</v>
      </c>
      <c r="E15" s="115">
        <v>19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149</v>
      </c>
      <c r="G17" s="128">
        <v>-2.1739130434782608E-2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150</v>
      </c>
      <c r="F20" s="129">
        <v>4459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151</v>
      </c>
      <c r="F22" s="130">
        <v>4.4858252349047306E-2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152</v>
      </c>
      <c r="F24" s="129">
        <v>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153</v>
      </c>
      <c r="F26" s="130">
        <v>0.2857142857142857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745B886-4136-44AB-9664-FE7FFB83156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D6E7C-24FD-473E-9DC4-C093FFB2208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156</v>
      </c>
      <c r="C15" s="132" t="s">
        <v>157</v>
      </c>
      <c r="D15" s="132" t="s">
        <v>158</v>
      </c>
      <c r="E15" s="132" t="s">
        <v>159</v>
      </c>
      <c r="F15" s="132" t="s">
        <v>160</v>
      </c>
      <c r="G15" s="132" t="s">
        <v>161</v>
      </c>
      <c r="H15" s="132" t="s">
        <v>162</v>
      </c>
      <c r="I15" s="132" t="s">
        <v>163</v>
      </c>
      <c r="J15" s="132" t="s">
        <v>164</v>
      </c>
      <c r="K15" s="133" t="s">
        <v>165</v>
      </c>
      <c r="L15" s="134"/>
    </row>
    <row r="16" spans="1:12" ht="32.25" customHeight="1" thickBot="1" x14ac:dyDescent="0.35">
      <c r="A16" s="20"/>
      <c r="B16" s="135">
        <v>40051.036570000004</v>
      </c>
      <c r="C16" s="136">
        <v>1450.9549299999999</v>
      </c>
      <c r="D16" s="136">
        <v>17092.09691</v>
      </c>
      <c r="E16" s="136">
        <v>38275.780350000001</v>
      </c>
      <c r="F16" s="136">
        <v>515.19911999999999</v>
      </c>
      <c r="G16" s="136">
        <v>3.0000000000000001E-3</v>
      </c>
      <c r="H16" s="136">
        <v>3086.0693299999998</v>
      </c>
      <c r="I16" s="136">
        <v>24.417000000000002</v>
      </c>
      <c r="J16" s="136">
        <v>1000.003</v>
      </c>
      <c r="K16" s="137">
        <v>101495.56021000001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167</v>
      </c>
      <c r="C19" s="132" t="s">
        <v>168</v>
      </c>
      <c r="D19" s="132" t="s">
        <v>169</v>
      </c>
      <c r="E19" s="132" t="s">
        <v>170</v>
      </c>
      <c r="F19" s="132" t="s">
        <v>171</v>
      </c>
      <c r="G19" s="132" t="s">
        <v>162</v>
      </c>
      <c r="H19" s="132" t="s">
        <v>163</v>
      </c>
      <c r="I19" s="132" t="s">
        <v>164</v>
      </c>
      <c r="J19" s="132" t="s">
        <v>172</v>
      </c>
      <c r="L19" s="23"/>
    </row>
    <row r="20" spans="1:12" ht="32.25" customHeight="1" thickBot="1" x14ac:dyDescent="0.35">
      <c r="A20" s="20"/>
      <c r="B20" s="135">
        <v>51032.058499999999</v>
      </c>
      <c r="C20" s="136">
        <v>30219.625830000004</v>
      </c>
      <c r="D20" s="136">
        <v>651.78176999999994</v>
      </c>
      <c r="E20" s="136">
        <v>5139.7475999999997</v>
      </c>
      <c r="F20" s="136">
        <v>8388.3201399999998</v>
      </c>
      <c r="G20" s="136">
        <v>349.58157000000006</v>
      </c>
      <c r="H20" s="136">
        <v>31.301000000000002</v>
      </c>
      <c r="I20" s="136">
        <v>4297.2718599999998</v>
      </c>
      <c r="J20" s="137">
        <v>100404.64982000002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174</v>
      </c>
      <c r="C23" s="103" t="s">
        <v>175</v>
      </c>
      <c r="D23" s="103" t="s">
        <v>176</v>
      </c>
      <c r="E23" s="103" t="s">
        <v>177</v>
      </c>
      <c r="F23" s="103" t="s">
        <v>178</v>
      </c>
      <c r="G23" s="103" t="s">
        <v>179</v>
      </c>
      <c r="H23" s="104" t="s">
        <v>172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35175.288389999994</v>
      </c>
      <c r="C24" s="136">
        <v>12895.377630000001</v>
      </c>
      <c r="D24" s="136">
        <v>11843.545850000004</v>
      </c>
      <c r="E24" s="136">
        <v>6380.4476999999997</v>
      </c>
      <c r="F24" s="136">
        <v>29372.56121</v>
      </c>
      <c r="G24" s="136">
        <v>4737.42904</v>
      </c>
      <c r="H24" s="137">
        <v>100404.64982000001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768191F-0177-40DA-BC60-BA3798377B4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9826-6D8F-49A9-8807-03D274E7308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181</v>
      </c>
      <c r="C14" s="147"/>
      <c r="D14" s="147"/>
      <c r="E14" s="147"/>
      <c r="F14" s="148"/>
      <c r="I14" s="146" t="s">
        <v>182</v>
      </c>
      <c r="J14" s="148"/>
      <c r="K14" s="23"/>
    </row>
    <row r="15" spans="1:11" ht="51" customHeight="1" x14ac:dyDescent="0.3">
      <c r="A15" s="20"/>
      <c r="B15" s="100" t="s">
        <v>183</v>
      </c>
      <c r="C15" s="149">
        <v>106302</v>
      </c>
      <c r="E15" s="150" t="s">
        <v>184</v>
      </c>
      <c r="F15" s="151">
        <v>33355</v>
      </c>
      <c r="G15" s="20"/>
      <c r="I15" s="100" t="s">
        <v>185</v>
      </c>
      <c r="J15" s="149">
        <v>71388</v>
      </c>
      <c r="K15" s="23"/>
    </row>
    <row r="16" spans="1:11" ht="51" customHeight="1" x14ac:dyDescent="0.3">
      <c r="A16" s="20"/>
      <c r="B16" s="150" t="s">
        <v>186</v>
      </c>
      <c r="C16" s="152">
        <v>5546149.2852300014</v>
      </c>
      <c r="E16" s="150" t="s">
        <v>187</v>
      </c>
      <c r="F16" s="153">
        <v>1798.0986</v>
      </c>
      <c r="G16" s="20"/>
      <c r="I16" s="150" t="s">
        <v>188</v>
      </c>
      <c r="J16" s="152">
        <v>58173.7</v>
      </c>
      <c r="K16" s="23"/>
    </row>
    <row r="17" spans="1:13" ht="51" customHeight="1" thickBot="1" x14ac:dyDescent="0.35">
      <c r="A17" s="20"/>
      <c r="B17" s="150" t="s">
        <v>189</v>
      </c>
      <c r="C17" s="152">
        <v>2509013.7251200001</v>
      </c>
      <c r="E17" s="150" t="s">
        <v>190</v>
      </c>
      <c r="F17" s="153">
        <v>688.66060000000004</v>
      </c>
      <c r="G17" s="20"/>
      <c r="I17" s="154" t="s">
        <v>191</v>
      </c>
      <c r="J17" s="155">
        <v>275329.69999999995</v>
      </c>
      <c r="K17" s="23"/>
    </row>
    <row r="18" spans="1:13" ht="51" customHeight="1" thickBot="1" x14ac:dyDescent="0.35">
      <c r="A18" s="20"/>
      <c r="B18" s="154" t="s">
        <v>192</v>
      </c>
      <c r="C18" s="156">
        <v>3037135.5600999999</v>
      </c>
      <c r="D18" s="157"/>
      <c r="E18" s="154" t="s">
        <v>193</v>
      </c>
      <c r="F18" s="158">
        <v>1109.4379999999999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9A26C46-89E4-4F0C-AFE6-4C40B75F10C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D1900-20BF-4800-8867-A347BBE5928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195</v>
      </c>
      <c r="E15" s="53">
        <v>40951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196</v>
      </c>
      <c r="E17" s="53">
        <v>2328.4846328538988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15300.642780151889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197</v>
      </c>
      <c r="D21" s="80"/>
      <c r="E21" s="159">
        <v>0.79542801825408016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8E585A2-363F-4712-8A1E-384D50B3ED5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0BC32-7DEC-465A-95E7-D0A23FC2146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608.30999803543091</v>
      </c>
      <c r="H14" s="25" t="s">
        <v>17</v>
      </c>
      <c r="I14" s="26">
        <v>4.810527778817917E-2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100076</v>
      </c>
      <c r="H16" s="25" t="s">
        <v>17</v>
      </c>
      <c r="I16" s="26">
        <v>0.10649317205485341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0.14999600303769137</v>
      </c>
      <c r="H18" s="25" t="s">
        <v>20</v>
      </c>
      <c r="I18" s="26">
        <v>8.6447223224271369E-2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164.51480383883333</v>
      </c>
      <c r="H20" s="25" t="s">
        <v>20</v>
      </c>
      <c r="I20" s="33">
        <v>74.31490851693718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8.2649296534633674</v>
      </c>
      <c r="H22" s="25" t="s">
        <v>20</v>
      </c>
      <c r="I22" s="33">
        <v>10.087670751834812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2126</v>
      </c>
      <c r="H24" s="25" t="s">
        <v>17</v>
      </c>
      <c r="I24" s="26">
        <v>7.7829843315273095E-2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23197</v>
      </c>
      <c r="H26" s="25" t="s">
        <v>17</v>
      </c>
      <c r="I26" s="26">
        <v>9.3318797319151339E-2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7364</v>
      </c>
      <c r="H28" s="25" t="s">
        <v>20</v>
      </c>
      <c r="I28" s="36">
        <v>75471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6362</v>
      </c>
      <c r="H30" s="25" t="s">
        <v>17</v>
      </c>
      <c r="I30" s="26">
        <v>0.1098335750293488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45</v>
      </c>
      <c r="H32" s="25" t="s">
        <v>17</v>
      </c>
      <c r="I32" s="26">
        <v>8.9108910891089105E-2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4.4858252349047306E-2</v>
      </c>
      <c r="H34" s="25" t="s">
        <v>29</v>
      </c>
      <c r="I34" s="26">
        <v>0.2857142857142857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71744</v>
      </c>
      <c r="H36" s="25" t="s">
        <v>17</v>
      </c>
      <c r="I36" s="26">
        <v>9.7531399580477948E-2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103511.28461999999</v>
      </c>
      <c r="H38" s="25" t="s">
        <v>17</v>
      </c>
      <c r="I38" s="26">
        <v>9.9128530891941027E-2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15300.642780151889</v>
      </c>
      <c r="H40" s="25" t="s">
        <v>20</v>
      </c>
      <c r="I40" s="36">
        <v>18212.890442801789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F289496-BD82-4A50-818D-129577D9BDCE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49B9-2F75-4249-9E6E-7D3DE5B5EDF6}">
  <sheetPr codeName="Hoja4">
    <pageSetUpPr fitToPage="1"/>
  </sheetPr>
  <dimension ref="A4:H3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608.30999803543091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8.2649296534633674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731</v>
      </c>
    </row>
    <row r="25" spans="1:7" x14ac:dyDescent="0.3">
      <c r="B25" s="49" t="s">
        <v>37</v>
      </c>
      <c r="C25" s="50">
        <v>7405</v>
      </c>
    </row>
    <row r="26" spans="1:7" x14ac:dyDescent="0.3">
      <c r="B26" s="49" t="s">
        <v>38</v>
      </c>
      <c r="C26" s="50">
        <v>1136</v>
      </c>
    </row>
    <row r="27" spans="1:7" x14ac:dyDescent="0.3">
      <c r="B27" s="49" t="s">
        <v>39</v>
      </c>
      <c r="C27" s="50">
        <v>5297</v>
      </c>
    </row>
    <row r="28" spans="1:7" x14ac:dyDescent="0.3">
      <c r="B28" s="49" t="s">
        <v>40</v>
      </c>
      <c r="C28" s="50">
        <v>994</v>
      </c>
    </row>
    <row r="29" spans="1:7" x14ac:dyDescent="0.3">
      <c r="B29" s="49" t="s">
        <v>41</v>
      </c>
      <c r="C29" s="50">
        <v>493</v>
      </c>
    </row>
    <row r="30" spans="1:7" x14ac:dyDescent="0.3">
      <c r="B30" s="49" t="s">
        <v>42</v>
      </c>
      <c r="C30" s="50">
        <v>2768</v>
      </c>
    </row>
    <row r="31" spans="1:7" x14ac:dyDescent="0.3">
      <c r="B31" s="49" t="s">
        <v>43</v>
      </c>
      <c r="C31" s="50">
        <v>59867</v>
      </c>
    </row>
    <row r="32" spans="1:7" x14ac:dyDescent="0.3">
      <c r="B32" s="49" t="s">
        <v>44</v>
      </c>
      <c r="C32" s="50">
        <v>1671</v>
      </c>
    </row>
    <row r="33" spans="2:3" x14ac:dyDescent="0.3">
      <c r="B33" s="49" t="s">
        <v>45</v>
      </c>
      <c r="C33" s="50">
        <v>434</v>
      </c>
    </row>
    <row r="34" spans="2:3" x14ac:dyDescent="0.3">
      <c r="B34" s="49" t="s">
        <v>46</v>
      </c>
      <c r="C34" s="50">
        <v>12608</v>
      </c>
    </row>
    <row r="35" spans="2:3" x14ac:dyDescent="0.3">
      <c r="B35" s="49" t="s">
        <v>47</v>
      </c>
      <c r="C35" s="50">
        <v>510</v>
      </c>
    </row>
    <row r="36" spans="2:3" x14ac:dyDescent="0.3">
      <c r="B36" s="49" t="s">
        <v>48</v>
      </c>
      <c r="C36" s="50">
        <v>3121</v>
      </c>
    </row>
    <row r="37" spans="2:3" x14ac:dyDescent="0.3">
      <c r="B37" s="49" t="s">
        <v>49</v>
      </c>
      <c r="C37" s="50">
        <v>3041</v>
      </c>
    </row>
  </sheetData>
  <mergeCells count="3">
    <mergeCell ref="C6:E6"/>
    <mergeCell ref="C8:E8"/>
    <mergeCell ref="C10:E10"/>
  </mergeCells>
  <hyperlinks>
    <hyperlink ref="A7" location="Indice!A1" display="Índice" xr:uid="{CF973601-DA98-499F-9E54-95929AAF236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497A-6A18-4064-AA56-53279F79A71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100076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50</v>
      </c>
      <c r="D13" s="26">
        <v>0.49613293896638555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51</v>
      </c>
      <c r="D15" s="26">
        <v>0.14999600303769137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52</v>
      </c>
      <c r="C17" s="21"/>
      <c r="D17" s="26">
        <v>0.47185739708499402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164.51480383883333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53</v>
      </c>
      <c r="H24" s="42"/>
      <c r="I24" s="58"/>
      <c r="J24" s="26">
        <v>0.18097246092969344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54</v>
      </c>
      <c r="H26" s="42"/>
      <c r="J26" s="53">
        <v>712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55</v>
      </c>
      <c r="H28" s="59"/>
      <c r="I28" s="59"/>
      <c r="J28" s="53">
        <v>308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56</v>
      </c>
      <c r="H30" s="42"/>
      <c r="J30" s="53">
        <v>855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57</v>
      </c>
      <c r="H32" s="42"/>
      <c r="J32" s="53">
        <v>-143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58</v>
      </c>
      <c r="H34" s="60"/>
      <c r="I34" s="60" t="s">
        <v>59</v>
      </c>
      <c r="J34" s="60"/>
      <c r="K34" s="23"/>
    </row>
    <row r="35" spans="1:11" ht="14" x14ac:dyDescent="0.3">
      <c r="A35" s="20"/>
      <c r="C35" s="42"/>
      <c r="G35" s="61">
        <v>15194</v>
      </c>
      <c r="H35" s="61"/>
      <c r="I35" s="61">
        <v>17590</v>
      </c>
      <c r="J35" s="61"/>
      <c r="K35" s="23"/>
    </row>
    <row r="36" spans="1:11" ht="14" x14ac:dyDescent="0.3">
      <c r="A36" s="20"/>
      <c r="C36" s="42"/>
      <c r="G36" s="62" t="s">
        <v>60</v>
      </c>
      <c r="H36" s="62" t="s">
        <v>61</v>
      </c>
      <c r="I36" s="62" t="s">
        <v>60</v>
      </c>
      <c r="J36" s="62" t="s">
        <v>61</v>
      </c>
      <c r="K36" s="23"/>
    </row>
    <row r="37" spans="1:11" ht="14" x14ac:dyDescent="0.3">
      <c r="A37" s="20"/>
      <c r="B37" s="21" t="s">
        <v>62</v>
      </c>
      <c r="C37" s="42"/>
      <c r="G37" s="63">
        <v>7829</v>
      </c>
      <c r="H37" s="63">
        <v>7365</v>
      </c>
      <c r="I37" s="63">
        <v>9075</v>
      </c>
      <c r="J37" s="63">
        <v>8515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58AB959-5403-4BB2-8DD1-305C0D8EFAE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CB7F-9E63-4CC6-A772-020FD86E8F4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63</v>
      </c>
      <c r="C11" s="65">
        <v>85065</v>
      </c>
      <c r="D11" s="66"/>
      <c r="E11" s="67" t="s">
        <v>64</v>
      </c>
      <c r="F11" s="65">
        <v>15011</v>
      </c>
      <c r="G11" s="67" t="s">
        <v>65</v>
      </c>
      <c r="H11" s="66"/>
      <c r="I11" s="65">
        <v>6933</v>
      </c>
      <c r="J11" s="67" t="s">
        <v>66</v>
      </c>
      <c r="K11" s="68">
        <v>5567</v>
      </c>
    </row>
    <row r="12" spans="1:11" ht="30.75" customHeight="1" thickBot="1" x14ac:dyDescent="0.35">
      <c r="B12" s="64" t="s">
        <v>67</v>
      </c>
      <c r="C12" s="65">
        <v>2234</v>
      </c>
      <c r="D12" s="67"/>
      <c r="E12" s="67" t="s">
        <v>68</v>
      </c>
      <c r="F12" s="65">
        <v>263</v>
      </c>
      <c r="G12" s="67" t="s">
        <v>69</v>
      </c>
      <c r="H12" s="67"/>
      <c r="I12" s="65">
        <v>14</v>
      </c>
      <c r="J12" s="67" t="s">
        <v>70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71</v>
      </c>
      <c r="C14" s="71"/>
      <c r="D14" s="71"/>
      <c r="E14" s="72"/>
      <c r="G14" s="73" t="s">
        <v>72</v>
      </c>
      <c r="H14" s="74"/>
      <c r="I14" s="75">
        <f>'Datos Generales'!G16</f>
        <v>100076</v>
      </c>
      <c r="J14" s="69"/>
      <c r="K14" s="69"/>
    </row>
    <row r="16" spans="1:11" x14ac:dyDescent="0.3">
      <c r="B16" s="21" t="s">
        <v>73</v>
      </c>
      <c r="C16" s="76">
        <v>4775</v>
      </c>
    </row>
    <row r="17" spans="2:3" x14ac:dyDescent="0.3">
      <c r="B17" s="21" t="s">
        <v>74</v>
      </c>
      <c r="C17" s="76">
        <v>3953</v>
      </c>
    </row>
    <row r="18" spans="2:3" x14ac:dyDescent="0.3">
      <c r="B18" s="21" t="s">
        <v>75</v>
      </c>
      <c r="C18" s="76">
        <v>1117</v>
      </c>
    </row>
    <row r="19" spans="2:3" x14ac:dyDescent="0.3">
      <c r="B19" s="21" t="s">
        <v>76</v>
      </c>
      <c r="C19" s="76">
        <v>807</v>
      </c>
    </row>
    <row r="20" spans="2:3" x14ac:dyDescent="0.3">
      <c r="B20" s="21" t="s">
        <v>77</v>
      </c>
      <c r="C20" s="76">
        <v>623</v>
      </c>
    </row>
    <row r="21" spans="2:3" x14ac:dyDescent="0.3">
      <c r="B21" s="21" t="s">
        <v>78</v>
      </c>
      <c r="C21" s="76">
        <v>291</v>
      </c>
    </row>
    <row r="22" spans="2:3" x14ac:dyDescent="0.3">
      <c r="B22" s="21" t="s">
        <v>79</v>
      </c>
      <c r="C22" s="76">
        <v>250</v>
      </c>
    </row>
    <row r="23" spans="2:3" x14ac:dyDescent="0.3">
      <c r="B23" s="21" t="s">
        <v>80</v>
      </c>
      <c r="C23" s="76">
        <v>238</v>
      </c>
    </row>
    <row r="24" spans="2:3" x14ac:dyDescent="0.3">
      <c r="B24" s="21" t="s">
        <v>81</v>
      </c>
      <c r="C24" s="76">
        <v>232</v>
      </c>
    </row>
    <row r="25" spans="2:3" x14ac:dyDescent="0.3">
      <c r="B25" s="21" t="s">
        <v>82</v>
      </c>
      <c r="C25" s="76">
        <v>230</v>
      </c>
    </row>
    <row r="26" spans="2:3" x14ac:dyDescent="0.3">
      <c r="B26" s="21" t="s">
        <v>83</v>
      </c>
      <c r="C26" s="76">
        <v>201</v>
      </c>
    </row>
    <row r="27" spans="2:3" x14ac:dyDescent="0.3">
      <c r="B27" s="21" t="s">
        <v>84</v>
      </c>
      <c r="C27" s="76">
        <v>197</v>
      </c>
    </row>
    <row r="28" spans="2:3" x14ac:dyDescent="0.3">
      <c r="B28" s="21" t="s">
        <v>85</v>
      </c>
      <c r="C28" s="76">
        <v>190</v>
      </c>
    </row>
    <row r="29" spans="2:3" x14ac:dyDescent="0.3">
      <c r="B29" s="21" t="s">
        <v>86</v>
      </c>
      <c r="C29" s="76">
        <v>173</v>
      </c>
    </row>
    <row r="30" spans="2:3" x14ac:dyDescent="0.3">
      <c r="B30" s="21" t="s">
        <v>87</v>
      </c>
      <c r="C30" s="76">
        <v>143</v>
      </c>
    </row>
    <row r="31" spans="2:3" x14ac:dyDescent="0.3">
      <c r="B31" s="21" t="s">
        <v>88</v>
      </c>
      <c r="C31" s="76">
        <v>141</v>
      </c>
    </row>
    <row r="32" spans="2:3" x14ac:dyDescent="0.3">
      <c r="B32" s="21" t="s">
        <v>89</v>
      </c>
      <c r="C32" s="76">
        <v>137</v>
      </c>
    </row>
    <row r="33" spans="2:3" x14ac:dyDescent="0.3">
      <c r="B33" s="21" t="s">
        <v>90</v>
      </c>
      <c r="C33" s="76">
        <v>123</v>
      </c>
    </row>
    <row r="34" spans="2:3" x14ac:dyDescent="0.3">
      <c r="B34" s="21" t="s">
        <v>91</v>
      </c>
      <c r="C34" s="76">
        <v>83</v>
      </c>
    </row>
    <row r="35" spans="2:3" x14ac:dyDescent="0.3">
      <c r="B35" s="21" t="s">
        <v>92</v>
      </c>
      <c r="C35" s="76">
        <v>73</v>
      </c>
    </row>
    <row r="36" spans="2:3" x14ac:dyDescent="0.3">
      <c r="B36" s="21" t="s">
        <v>93</v>
      </c>
      <c r="C36" s="76">
        <v>66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6E04E34-98D4-4FE6-9F40-D649E81139A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AA8C2-09F3-4E14-966D-4BFABC7C7BE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94</v>
      </c>
      <c r="E12" s="78">
        <v>30342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95</v>
      </c>
      <c r="C14" s="79"/>
      <c r="D14" s="79"/>
      <c r="E14" s="78">
        <v>13459</v>
      </c>
    </row>
    <row r="15" spans="1:9" x14ac:dyDescent="0.3">
      <c r="A15" s="20"/>
      <c r="E15" s="78"/>
    </row>
    <row r="16" spans="1:9" x14ac:dyDescent="0.3">
      <c r="A16" s="20"/>
      <c r="B16" s="21" t="s">
        <v>96</v>
      </c>
      <c r="D16" s="80"/>
      <c r="E16" s="78">
        <v>7364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97</v>
      </c>
      <c r="D18" s="80"/>
      <c r="E18" s="78">
        <v>6095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98</v>
      </c>
      <c r="D20" s="80"/>
      <c r="E20" s="81">
        <v>0.20807729072784378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100</v>
      </c>
      <c r="E26" s="86"/>
      <c r="F26" s="86"/>
      <c r="G26" s="86"/>
      <c r="H26" s="87"/>
    </row>
    <row r="27" spans="1:16" ht="15.5" thickBot="1" x14ac:dyDescent="0.35">
      <c r="C27" s="52"/>
      <c r="D27" s="88" t="s">
        <v>101</v>
      </c>
      <c r="E27" s="88" t="s">
        <v>102</v>
      </c>
      <c r="F27" s="88" t="s">
        <v>103</v>
      </c>
      <c r="G27" s="88" t="s">
        <v>104</v>
      </c>
      <c r="H27" s="88" t="s">
        <v>105</v>
      </c>
    </row>
    <row r="28" spans="1:16" ht="38.25" customHeight="1" thickBot="1" x14ac:dyDescent="0.35">
      <c r="C28" s="88" t="s">
        <v>106</v>
      </c>
      <c r="D28" s="89">
        <v>3504</v>
      </c>
      <c r="E28" s="89">
        <v>605</v>
      </c>
      <c r="F28" s="89">
        <v>10340</v>
      </c>
      <c r="G28" s="90">
        <v>8748</v>
      </c>
      <c r="H28" s="90">
        <f>SUM(D28:G28)</f>
        <v>23197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FB9D667-49A0-4A04-86DB-05A906AA63C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78BC-47EF-4A4C-900D-9AFA024BB1F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108</v>
      </c>
      <c r="D13" s="94"/>
      <c r="E13" s="95"/>
      <c r="H13" s="93" t="s">
        <v>109</v>
      </c>
      <c r="I13" s="94"/>
      <c r="J13" s="94"/>
      <c r="K13" s="95"/>
      <c r="L13" s="52"/>
      <c r="M13" s="52"/>
      <c r="N13" s="93" t="s">
        <v>110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111</v>
      </c>
      <c r="D14" s="98" t="s">
        <v>112</v>
      </c>
      <c r="E14" s="98" t="s">
        <v>113</v>
      </c>
      <c r="G14" s="99"/>
      <c r="H14" s="100" t="s">
        <v>101</v>
      </c>
      <c r="I14" s="101" t="s">
        <v>102</v>
      </c>
      <c r="J14" s="101" t="s">
        <v>103</v>
      </c>
      <c r="K14" s="102" t="s">
        <v>104</v>
      </c>
      <c r="L14" s="52"/>
      <c r="M14" s="52"/>
      <c r="N14" s="97" t="s">
        <v>114</v>
      </c>
      <c r="O14" s="103" t="s">
        <v>115</v>
      </c>
      <c r="P14" s="103" t="s">
        <v>116</v>
      </c>
      <c r="Q14" s="104" t="s">
        <v>117</v>
      </c>
      <c r="R14" s="23"/>
    </row>
    <row r="15" spans="1:18" ht="34.5" customHeight="1" x14ac:dyDescent="0.3">
      <c r="A15" s="20"/>
      <c r="B15" s="105" t="s">
        <v>106</v>
      </c>
      <c r="C15" s="106">
        <v>2273</v>
      </c>
      <c r="D15" s="107">
        <v>12752</v>
      </c>
      <c r="E15" s="108">
        <v>229</v>
      </c>
      <c r="G15" s="105" t="s">
        <v>106</v>
      </c>
      <c r="H15" s="109">
        <v>82</v>
      </c>
      <c r="I15" s="107">
        <v>317</v>
      </c>
      <c r="J15" s="107">
        <v>8458</v>
      </c>
      <c r="K15" s="110">
        <v>6397</v>
      </c>
      <c r="L15" s="111"/>
      <c r="M15" s="105" t="s">
        <v>106</v>
      </c>
      <c r="N15" s="112">
        <v>4555</v>
      </c>
      <c r="O15" s="112">
        <v>4116</v>
      </c>
      <c r="P15" s="112">
        <v>2762</v>
      </c>
      <c r="Q15" s="108">
        <v>3821</v>
      </c>
      <c r="R15" s="23"/>
    </row>
    <row r="16" spans="1:18" ht="34.5" customHeight="1" thickBot="1" x14ac:dyDescent="0.35">
      <c r="A16" s="20"/>
      <c r="B16" s="113" t="s">
        <v>118</v>
      </c>
      <c r="C16" s="114">
        <v>876</v>
      </c>
      <c r="D16" s="115">
        <v>1027</v>
      </c>
      <c r="E16" s="116">
        <v>223</v>
      </c>
      <c r="G16" s="113" t="s">
        <v>118</v>
      </c>
      <c r="H16" s="114">
        <v>25</v>
      </c>
      <c r="I16" s="115">
        <v>71</v>
      </c>
      <c r="J16" s="115">
        <v>882</v>
      </c>
      <c r="K16" s="116">
        <v>1148</v>
      </c>
      <c r="L16" s="111"/>
      <c r="M16" s="113" t="s">
        <v>118</v>
      </c>
      <c r="N16" s="115">
        <v>1874</v>
      </c>
      <c r="O16" s="115">
        <v>221</v>
      </c>
      <c r="P16" s="115">
        <v>25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35C7CF9-85AC-45B0-A767-7DD5365DDDA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FE7B-10E5-4CC7-A9C5-F86FBF5692C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120</v>
      </c>
      <c r="C14" s="101" t="s">
        <v>121</v>
      </c>
      <c r="D14" s="101" t="s">
        <v>122</v>
      </c>
      <c r="E14" s="101" t="s">
        <v>123</v>
      </c>
      <c r="F14" s="101" t="s">
        <v>124</v>
      </c>
      <c r="G14" s="102" t="s">
        <v>125</v>
      </c>
      <c r="H14" s="111"/>
      <c r="I14" s="23"/>
    </row>
    <row r="15" spans="1:9" ht="32.25" customHeight="1" thickBot="1" x14ac:dyDescent="0.35">
      <c r="A15" s="20"/>
      <c r="B15" s="117">
        <v>46176</v>
      </c>
      <c r="C15" s="115">
        <v>10935</v>
      </c>
      <c r="D15" s="115">
        <v>13045</v>
      </c>
      <c r="E15" s="115">
        <v>47</v>
      </c>
      <c r="F15" s="115">
        <v>556</v>
      </c>
      <c r="G15" s="116">
        <v>985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127</v>
      </c>
      <c r="C20" s="101" t="s">
        <v>128</v>
      </c>
      <c r="D20" s="102" t="s">
        <v>129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32320</v>
      </c>
      <c r="C21" s="115">
        <v>23692</v>
      </c>
      <c r="D21" s="116">
        <v>56012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8DB88CE-B55B-498D-8BDA-04E81154F12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06599-D1ED-4197-9812-30E73C315D8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130</v>
      </c>
      <c r="I12" s="23"/>
    </row>
    <row r="13" spans="1:9" ht="18.75" customHeight="1" x14ac:dyDescent="0.3">
      <c r="A13" s="20"/>
      <c r="B13" s="119" t="s">
        <v>131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132</v>
      </c>
      <c r="D15" s="101" t="s">
        <v>133</v>
      </c>
      <c r="E15" s="101" t="s">
        <v>134</v>
      </c>
      <c r="F15" s="101" t="s">
        <v>135</v>
      </c>
      <c r="G15" s="120" t="s">
        <v>136</v>
      </c>
      <c r="H15" s="102" t="s">
        <v>105</v>
      </c>
      <c r="I15" s="23"/>
    </row>
    <row r="16" spans="1:9" ht="33.75" customHeight="1" x14ac:dyDescent="0.3">
      <c r="A16" s="20"/>
      <c r="B16" s="121" t="s">
        <v>137</v>
      </c>
      <c r="C16" s="122">
        <v>6</v>
      </c>
      <c r="D16" s="122">
        <v>6</v>
      </c>
      <c r="E16" s="122">
        <v>29</v>
      </c>
      <c r="F16" s="122">
        <v>13</v>
      </c>
      <c r="G16" s="123">
        <v>1</v>
      </c>
      <c r="H16" s="124">
        <v>55</v>
      </c>
      <c r="I16" s="23"/>
    </row>
    <row r="17" spans="1:9" ht="32.25" customHeight="1" thickBot="1" x14ac:dyDescent="0.35">
      <c r="A17" s="20"/>
      <c r="B17" s="125" t="s">
        <v>138</v>
      </c>
      <c r="C17" s="115">
        <v>7</v>
      </c>
      <c r="D17" s="115">
        <v>6</v>
      </c>
      <c r="E17" s="115">
        <v>36</v>
      </c>
      <c r="F17" s="115">
        <v>14</v>
      </c>
      <c r="G17" s="126">
        <v>1</v>
      </c>
      <c r="H17" s="116">
        <v>64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132</v>
      </c>
      <c r="D21" s="101" t="s">
        <v>140</v>
      </c>
      <c r="E21" s="101" t="s">
        <v>141</v>
      </c>
      <c r="F21" s="101" t="s">
        <v>142</v>
      </c>
      <c r="G21" s="120" t="s">
        <v>143</v>
      </c>
      <c r="H21" s="102" t="s">
        <v>105</v>
      </c>
      <c r="I21" s="23"/>
    </row>
    <row r="22" spans="1:9" ht="33.75" customHeight="1" x14ac:dyDescent="0.3">
      <c r="A22" s="20"/>
      <c r="B22" s="121" t="s">
        <v>137</v>
      </c>
      <c r="C22" s="122">
        <v>173</v>
      </c>
      <c r="D22" s="122">
        <v>3098</v>
      </c>
      <c r="E22" s="122">
        <v>1438</v>
      </c>
      <c r="F22" s="122">
        <v>128</v>
      </c>
      <c r="G22" s="123">
        <v>10</v>
      </c>
      <c r="H22" s="124">
        <v>4847</v>
      </c>
      <c r="I22" s="23"/>
    </row>
    <row r="23" spans="1:9" ht="32.25" customHeight="1" thickBot="1" x14ac:dyDescent="0.35">
      <c r="A23" s="20"/>
      <c r="B23" s="125" t="s">
        <v>138</v>
      </c>
      <c r="C23" s="115">
        <v>193</v>
      </c>
      <c r="D23" s="115">
        <v>3078</v>
      </c>
      <c r="E23" s="115">
        <v>2945</v>
      </c>
      <c r="F23" s="115">
        <v>136</v>
      </c>
      <c r="G23" s="126">
        <v>10</v>
      </c>
      <c r="H23" s="116">
        <v>6362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2CAA11C-C630-49D2-8120-DF82BC6AF8A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2025-06-02T10:11:36Z</dcterms:modified>
</cp:coreProperties>
</file>